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Cuadro 3.3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1" l="1"/>
  <c r="D100" i="1"/>
  <c r="D99" i="1"/>
  <c r="D98" i="1"/>
  <c r="D96" i="1"/>
  <c r="D95" i="1"/>
  <c r="D94" i="1"/>
  <c r="D93" i="1"/>
  <c r="D91" i="1"/>
  <c r="D90" i="1"/>
  <c r="D89" i="1"/>
  <c r="D88" i="1"/>
  <c r="D86" i="1"/>
  <c r="D85" i="1"/>
  <c r="D84" i="1"/>
  <c r="D83" i="1"/>
  <c r="D81" i="1"/>
  <c r="D80" i="1"/>
  <c r="D79" i="1"/>
  <c r="D78" i="1"/>
  <c r="D76" i="1"/>
  <c r="D75" i="1"/>
  <c r="D74" i="1"/>
  <c r="D73" i="1"/>
  <c r="D71" i="1"/>
  <c r="D70" i="1"/>
  <c r="D69" i="1"/>
  <c r="D68" i="1"/>
  <c r="D66" i="1"/>
  <c r="D65" i="1"/>
  <c r="D64" i="1"/>
  <c r="D63" i="1"/>
  <c r="D61" i="1"/>
  <c r="D60" i="1"/>
  <c r="D59" i="1"/>
  <c r="D58" i="1"/>
  <c r="D56" i="1"/>
  <c r="D55" i="1"/>
  <c r="D54" i="1"/>
  <c r="D53" i="1"/>
  <c r="D52" i="1"/>
  <c r="D51" i="1"/>
  <c r="D50" i="1"/>
  <c r="D49" i="1"/>
  <c r="D48" i="1"/>
  <c r="D46" i="1"/>
  <c r="D45" i="1"/>
  <c r="D44" i="1"/>
  <c r="D43" i="1"/>
  <c r="D41" i="1"/>
  <c r="D40" i="1"/>
  <c r="D39" i="1"/>
  <c r="D38" i="1"/>
  <c r="D36" i="1"/>
  <c r="D35" i="1"/>
  <c r="D34" i="1"/>
  <c r="D33" i="1"/>
  <c r="D31" i="1"/>
  <c r="D30" i="1"/>
  <c r="D29" i="1"/>
  <c r="D28" i="1"/>
  <c r="D26" i="1"/>
  <c r="D25" i="1"/>
  <c r="D24" i="1"/>
  <c r="D23" i="1"/>
  <c r="D21" i="1"/>
  <c r="D20" i="1"/>
  <c r="D19" i="1"/>
  <c r="D18" i="1"/>
  <c r="D16" i="1"/>
  <c r="D15" i="1"/>
  <c r="D14" i="1"/>
  <c r="D13" i="1"/>
  <c r="D11" i="1"/>
  <c r="D10" i="1"/>
  <c r="D9" i="1"/>
  <c r="D8" i="1" l="1"/>
</calcChain>
</file>

<file path=xl/sharedStrings.xml><?xml version="1.0" encoding="utf-8"?>
<sst xmlns="http://schemas.openxmlformats.org/spreadsheetml/2006/main" count="89" uniqueCount="34">
  <si>
    <t xml:space="preserve">Cuadro 3.3  </t>
  </si>
  <si>
    <t>Departamento de inscripción y sexo</t>
  </si>
  <si>
    <t>Total defunciones</t>
  </si>
  <si>
    <t>Tiempo de vida de las personas</t>
  </si>
  <si>
    <t>No reportado</t>
  </si>
  <si>
    <t>Menor de un año</t>
  </si>
  <si>
    <t xml:space="preserve">12 meses y más </t>
  </si>
  <si>
    <t>Total</t>
  </si>
  <si>
    <t>Menos de 24 horas</t>
  </si>
  <si>
    <t>24 horas a menos de 28 días</t>
  </si>
  <si>
    <t>28 días a menos de 12 meses</t>
  </si>
  <si>
    <t>Hombres</t>
  </si>
  <si>
    <t>Mujeres</t>
  </si>
  <si>
    <t>No Reportado</t>
  </si>
  <si>
    <r>
      <rPr>
        <b/>
        <sz val="11"/>
        <color theme="1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2022.</t>
    </r>
  </si>
  <si>
    <t>San Pedro</t>
  </si>
  <si>
    <t>Cordillera</t>
  </si>
  <si>
    <t>Guaira</t>
  </si>
  <si>
    <t>Misiones</t>
  </si>
  <si>
    <t>Central</t>
  </si>
  <si>
    <t>Amambay</t>
  </si>
  <si>
    <t>Canindeyu</t>
  </si>
  <si>
    <t>Presidente Hayes</t>
  </si>
  <si>
    <t>Alto Paraguay</t>
  </si>
  <si>
    <r>
      <rPr>
        <b/>
        <sz val="11"/>
        <color theme="1"/>
        <rFont val="Calibri"/>
        <family val="2"/>
        <scheme val="minor"/>
      </rPr>
      <t>Paraguay:</t>
    </r>
    <r>
      <rPr>
        <sz val="11"/>
        <color theme="1"/>
        <rFont val="Calibri"/>
        <family val="2"/>
        <scheme val="minor"/>
      </rPr>
      <t xml:space="preserve"> Defunciones por tiempo de vida de las personas, según departamento de inscripción y sexo, año 2022.</t>
    </r>
  </si>
  <si>
    <t>Caaguazú</t>
  </si>
  <si>
    <t>Caazapá</t>
  </si>
  <si>
    <t>Itapúa</t>
  </si>
  <si>
    <t>Paraguarí</t>
  </si>
  <si>
    <t>Alto Paraná</t>
  </si>
  <si>
    <t>Ñeembucú</t>
  </si>
  <si>
    <t>Boquerón</t>
  </si>
  <si>
    <t>Concepción</t>
  </si>
  <si>
    <t>Asunción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</si>
</sst>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₲&quot;\ * #,##0_ ;_ &quot;₲&quot;\ * \-#,##0_ ;_ &quot;₲&quot;\ * &quot;-&quot;_ ;_ @_ "/>
    <numFmt numFmtId="41" formatCode="_ * #,##0_ ;_ * \-#,##0_ ;_ * &quot;-&quot;_ ;_ @_ 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6" applyNumberFormat="1" applyFont="1" applyAlignment="1"/>
    <xf numFmtId="49" fontId="4" fillId="0" borderId="0" xfId="1" applyNumberFormat="1" applyFont="1" applyAlignment="1">
      <alignment vertical="center"/>
    </xf>
    <xf numFmtId="49" fontId="0" fillId="0" borderId="0" xfId="0" applyNumberFormat="1" applyFont="1"/>
    <xf numFmtId="49" fontId="0" fillId="0" borderId="0" xfId="0" applyNumberFormat="1" applyFont="1" applyBorder="1"/>
    <xf numFmtId="49" fontId="1" fillId="0" borderId="0" xfId="1" applyNumberFormat="1" applyFont="1" applyAlignment="1">
      <alignment vertical="center" wrapText="1"/>
    </xf>
    <xf numFmtId="49" fontId="0" fillId="0" borderId="0" xfId="1" applyNumberFormat="1" applyFont="1" applyAlignment="1">
      <alignment vertical="center"/>
    </xf>
    <xf numFmtId="49" fontId="6" fillId="0" borderId="0" xfId="6" applyNumberFormat="1" applyFont="1"/>
    <xf numFmtId="49" fontId="1" fillId="0" borderId="0" xfId="0" applyNumberFormat="1" applyFont="1"/>
    <xf numFmtId="49" fontId="6" fillId="0" borderId="0" xfId="6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6" fillId="0" borderId="0" xfId="6" applyNumberFormat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0" fillId="0" borderId="0" xfId="6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49" fontId="6" fillId="0" borderId="1" xfId="6" applyNumberFormat="1" applyFont="1" applyBorder="1"/>
    <xf numFmtId="49" fontId="1" fillId="2" borderId="2" xfId="6" applyNumberFormat="1" applyFont="1" applyFill="1" applyBorder="1" applyAlignment="1">
      <alignment horizontal="center" vertical="center"/>
    </xf>
    <xf numFmtId="49" fontId="1" fillId="2" borderId="2" xfId="6" applyNumberFormat="1" applyFont="1" applyFill="1" applyBorder="1" applyAlignment="1">
      <alignment horizontal="center" vertical="center" wrapText="1"/>
    </xf>
    <xf numFmtId="49" fontId="4" fillId="2" borderId="0" xfId="6" applyNumberFormat="1" applyFont="1" applyFill="1"/>
    <xf numFmtId="49" fontId="1" fillId="2" borderId="2" xfId="6" applyNumberFormat="1" applyFont="1" applyFill="1" applyBorder="1" applyAlignment="1">
      <alignment horizontal="center" vertical="center" wrapText="1"/>
    </xf>
    <xf numFmtId="49" fontId="1" fillId="2" borderId="2" xfId="6" applyNumberFormat="1" applyFont="1" applyFill="1" applyBorder="1" applyAlignment="1">
      <alignment horizontal="center" vertical="center"/>
    </xf>
    <xf numFmtId="41" fontId="4" fillId="2" borderId="0" xfId="7" applyNumberFormat="1" applyFont="1" applyFill="1" applyAlignment="1">
      <alignment horizontal="center"/>
    </xf>
    <xf numFmtId="41" fontId="6" fillId="0" borderId="0" xfId="6" applyNumberFormat="1" applyFont="1" applyAlignment="1">
      <alignment horizontal="center"/>
    </xf>
    <xf numFmtId="41" fontId="4" fillId="2" borderId="0" xfId="6" applyNumberFormat="1" applyFont="1" applyFill="1" applyAlignment="1">
      <alignment horizontal="center"/>
    </xf>
    <xf numFmtId="41" fontId="6" fillId="0" borderId="1" xfId="6" applyNumberFormat="1" applyFont="1" applyBorder="1" applyAlignment="1">
      <alignment horizontal="center"/>
    </xf>
  </cellXfs>
  <cellStyles count="8">
    <cellStyle name="Millares [0]" xfId="6" builtinId="6"/>
    <cellStyle name="Millares 2" xfId="3"/>
    <cellStyle name="Millares 2 2" xfId="4"/>
    <cellStyle name="Millares 3" xfId="5"/>
    <cellStyle name="Millares 4" xfId="2"/>
    <cellStyle name="Moneda [0]" xfId="7" builtinId="7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2"/>
  <sheetViews>
    <sheetView showGridLines="0" tabSelected="1" topLeftCell="A74" workbookViewId="0">
      <selection activeCell="M16" sqref="M16"/>
    </sheetView>
  </sheetViews>
  <sheetFormatPr baseColWidth="10" defaultRowHeight="15" x14ac:dyDescent="0.25"/>
  <cols>
    <col min="1" max="1" width="6" style="3" customWidth="1"/>
    <col min="2" max="2" width="19.7109375" style="3" customWidth="1"/>
    <col min="3" max="3" width="13.5703125" style="13" customWidth="1"/>
    <col min="4" max="4" width="14.7109375" style="14" customWidth="1"/>
    <col min="5" max="5" width="13.7109375" style="14" customWidth="1"/>
    <col min="6" max="6" width="14.7109375" style="14" customWidth="1"/>
    <col min="7" max="7" width="13.140625" style="14" customWidth="1"/>
    <col min="8" max="8" width="12.28515625" style="14" customWidth="1"/>
    <col min="9" max="9" width="12.7109375" style="14" customWidth="1"/>
    <col min="10" max="16384" width="11.42578125" style="3"/>
  </cols>
  <sheetData>
    <row r="2" spans="2:9" x14ac:dyDescent="0.25">
      <c r="B2" s="5" t="s">
        <v>0</v>
      </c>
      <c r="C2" s="9"/>
      <c r="D2" s="10"/>
      <c r="E2" s="10"/>
      <c r="F2" s="10"/>
      <c r="G2" s="10"/>
      <c r="H2" s="10"/>
      <c r="I2" s="10"/>
    </row>
    <row r="3" spans="2:9" x14ac:dyDescent="0.25">
      <c r="B3" s="6" t="s">
        <v>24</v>
      </c>
      <c r="C3" s="11"/>
      <c r="D3" s="12"/>
      <c r="E3" s="12"/>
      <c r="F3" s="12"/>
      <c r="G3" s="12"/>
      <c r="H3" s="12"/>
      <c r="I3" s="12"/>
    </row>
    <row r="4" spans="2:9" ht="15" customHeight="1" x14ac:dyDescent="0.25">
      <c r="B4" s="19" t="s">
        <v>1</v>
      </c>
      <c r="C4" s="19" t="s">
        <v>2</v>
      </c>
      <c r="D4" s="20" t="s">
        <v>3</v>
      </c>
      <c r="E4" s="20"/>
      <c r="F4" s="20"/>
      <c r="G4" s="20"/>
      <c r="H4" s="20"/>
      <c r="I4" s="19" t="s">
        <v>4</v>
      </c>
    </row>
    <row r="5" spans="2:9" ht="15" customHeight="1" x14ac:dyDescent="0.25">
      <c r="B5" s="19"/>
      <c r="C5" s="19"/>
      <c r="D5" s="19" t="s">
        <v>5</v>
      </c>
      <c r="E5" s="19"/>
      <c r="F5" s="19"/>
      <c r="G5" s="19"/>
      <c r="H5" s="19" t="s">
        <v>6</v>
      </c>
      <c r="I5" s="19"/>
    </row>
    <row r="6" spans="2:9" ht="45" x14ac:dyDescent="0.25">
      <c r="B6" s="19"/>
      <c r="C6" s="19"/>
      <c r="D6" s="16" t="s">
        <v>7</v>
      </c>
      <c r="E6" s="17" t="s">
        <v>8</v>
      </c>
      <c r="F6" s="17" t="s">
        <v>9</v>
      </c>
      <c r="G6" s="17" t="s">
        <v>10</v>
      </c>
      <c r="H6" s="19"/>
      <c r="I6" s="19"/>
    </row>
    <row r="7" spans="2:9" x14ac:dyDescent="0.25">
      <c r="B7" s="1"/>
      <c r="D7" s="13"/>
      <c r="E7" s="13"/>
      <c r="F7" s="13"/>
      <c r="G7" s="13"/>
      <c r="H7" s="13"/>
      <c r="I7" s="13"/>
    </row>
    <row r="8" spans="2:9" s="8" customFormat="1" x14ac:dyDescent="0.25">
      <c r="B8" s="18" t="s">
        <v>7</v>
      </c>
      <c r="C8" s="21">
        <v>38356</v>
      </c>
      <c r="D8" s="21">
        <f>D9+D10</f>
        <v>371</v>
      </c>
      <c r="E8" s="21">
        <v>33</v>
      </c>
      <c r="F8" s="21">
        <v>186</v>
      </c>
      <c r="G8" s="21">
        <v>152</v>
      </c>
      <c r="H8" s="21">
        <v>37868</v>
      </c>
      <c r="I8" s="21">
        <v>117</v>
      </c>
    </row>
    <row r="9" spans="2:9" x14ac:dyDescent="0.25">
      <c r="B9" s="7" t="s">
        <v>11</v>
      </c>
      <c r="C9" s="22">
        <v>21675</v>
      </c>
      <c r="D9" s="22">
        <f t="shared" ref="D9:D71" si="0">SUM(E9:G9)</f>
        <v>211</v>
      </c>
      <c r="E9" s="22">
        <v>16</v>
      </c>
      <c r="F9" s="22">
        <v>120</v>
      </c>
      <c r="G9" s="22">
        <v>75</v>
      </c>
      <c r="H9" s="22">
        <v>21397</v>
      </c>
      <c r="I9" s="22">
        <v>67</v>
      </c>
    </row>
    <row r="10" spans="2:9" x14ac:dyDescent="0.25">
      <c r="B10" s="7" t="s">
        <v>12</v>
      </c>
      <c r="C10" s="22">
        <v>16664</v>
      </c>
      <c r="D10" s="22">
        <f t="shared" si="0"/>
        <v>160</v>
      </c>
      <c r="E10" s="22">
        <v>17</v>
      </c>
      <c r="F10" s="22">
        <v>66</v>
      </c>
      <c r="G10" s="22">
        <v>77</v>
      </c>
      <c r="H10" s="22">
        <v>16459</v>
      </c>
      <c r="I10" s="22">
        <v>45</v>
      </c>
    </row>
    <row r="11" spans="2:9" x14ac:dyDescent="0.25">
      <c r="B11" s="7" t="s">
        <v>13</v>
      </c>
      <c r="C11" s="22">
        <v>17</v>
      </c>
      <c r="D11" s="22">
        <f t="shared" si="0"/>
        <v>0</v>
      </c>
      <c r="E11" s="22">
        <v>0</v>
      </c>
      <c r="F11" s="22">
        <v>0</v>
      </c>
      <c r="G11" s="22">
        <v>0</v>
      </c>
      <c r="H11" s="22">
        <v>12</v>
      </c>
      <c r="I11" s="22">
        <v>5</v>
      </c>
    </row>
    <row r="12" spans="2:9" x14ac:dyDescent="0.25">
      <c r="B12" s="7"/>
      <c r="C12" s="22"/>
      <c r="D12" s="22"/>
      <c r="E12" s="22"/>
      <c r="F12" s="22"/>
      <c r="G12" s="22"/>
      <c r="H12" s="22"/>
      <c r="I12" s="22"/>
    </row>
    <row r="13" spans="2:9" s="8" customFormat="1" x14ac:dyDescent="0.25">
      <c r="B13" s="18" t="s">
        <v>33</v>
      </c>
      <c r="C13" s="23">
        <v>5965</v>
      </c>
      <c r="D13" s="23">
        <f t="shared" si="0"/>
        <v>46</v>
      </c>
      <c r="E13" s="23">
        <v>5</v>
      </c>
      <c r="F13" s="23">
        <v>31</v>
      </c>
      <c r="G13" s="23">
        <v>10</v>
      </c>
      <c r="H13" s="23">
        <v>5909</v>
      </c>
      <c r="I13" s="23">
        <v>10</v>
      </c>
    </row>
    <row r="14" spans="2:9" x14ac:dyDescent="0.25">
      <c r="B14" s="7" t="s">
        <v>11</v>
      </c>
      <c r="C14" s="22">
        <v>3040</v>
      </c>
      <c r="D14" s="22">
        <f t="shared" si="0"/>
        <v>24</v>
      </c>
      <c r="E14" s="22">
        <v>2</v>
      </c>
      <c r="F14" s="22">
        <v>17</v>
      </c>
      <c r="G14" s="22">
        <v>5</v>
      </c>
      <c r="H14" s="22">
        <v>3013</v>
      </c>
      <c r="I14" s="22">
        <v>3</v>
      </c>
    </row>
    <row r="15" spans="2:9" x14ac:dyDescent="0.25">
      <c r="B15" s="7" t="s">
        <v>12</v>
      </c>
      <c r="C15" s="22">
        <v>2925</v>
      </c>
      <c r="D15" s="22">
        <f t="shared" si="0"/>
        <v>22</v>
      </c>
      <c r="E15" s="22">
        <v>3</v>
      </c>
      <c r="F15" s="22">
        <v>14</v>
      </c>
      <c r="G15" s="22">
        <v>5</v>
      </c>
      <c r="H15" s="22">
        <v>2896</v>
      </c>
      <c r="I15" s="22">
        <v>7</v>
      </c>
    </row>
    <row r="16" spans="2:9" x14ac:dyDescent="0.25">
      <c r="B16" s="7" t="s">
        <v>13</v>
      </c>
      <c r="C16" s="22">
        <v>0</v>
      </c>
      <c r="D16" s="22">
        <f t="shared" si="0"/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2:9" x14ac:dyDescent="0.25">
      <c r="B17" s="7"/>
      <c r="C17" s="22"/>
      <c r="D17" s="22"/>
      <c r="E17" s="22"/>
      <c r="F17" s="22"/>
      <c r="G17" s="22"/>
      <c r="H17" s="22"/>
      <c r="I17" s="22"/>
    </row>
    <row r="18" spans="2:9" s="8" customFormat="1" x14ac:dyDescent="0.25">
      <c r="B18" s="18" t="s">
        <v>32</v>
      </c>
      <c r="C18" s="23">
        <v>1349</v>
      </c>
      <c r="D18" s="23">
        <f t="shared" si="0"/>
        <v>8</v>
      </c>
      <c r="E18" s="23">
        <v>1</v>
      </c>
      <c r="F18" s="23">
        <v>4</v>
      </c>
      <c r="G18" s="23">
        <v>3</v>
      </c>
      <c r="H18" s="23">
        <v>1341</v>
      </c>
      <c r="I18" s="23">
        <v>0</v>
      </c>
    </row>
    <row r="19" spans="2:9" x14ac:dyDescent="0.25">
      <c r="B19" s="7" t="s">
        <v>11</v>
      </c>
      <c r="C19" s="22">
        <v>791</v>
      </c>
      <c r="D19" s="22">
        <f t="shared" si="0"/>
        <v>3</v>
      </c>
      <c r="E19" s="22">
        <v>1</v>
      </c>
      <c r="F19" s="22">
        <v>2</v>
      </c>
      <c r="G19" s="22">
        <v>0</v>
      </c>
      <c r="H19" s="22">
        <v>788</v>
      </c>
      <c r="I19" s="22">
        <v>0</v>
      </c>
    </row>
    <row r="20" spans="2:9" x14ac:dyDescent="0.25">
      <c r="B20" s="7" t="s">
        <v>12</v>
      </c>
      <c r="C20" s="22">
        <v>558</v>
      </c>
      <c r="D20" s="22">
        <f t="shared" si="0"/>
        <v>5</v>
      </c>
      <c r="E20" s="22">
        <v>0</v>
      </c>
      <c r="F20" s="22">
        <v>2</v>
      </c>
      <c r="G20" s="22">
        <v>3</v>
      </c>
      <c r="H20" s="22">
        <v>553</v>
      </c>
      <c r="I20" s="22">
        <v>0</v>
      </c>
    </row>
    <row r="21" spans="2:9" x14ac:dyDescent="0.25">
      <c r="B21" s="7" t="s">
        <v>13</v>
      </c>
      <c r="C21" s="22">
        <v>0</v>
      </c>
      <c r="D21" s="22">
        <f t="shared" si="0"/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</row>
    <row r="22" spans="2:9" x14ac:dyDescent="0.25">
      <c r="B22" s="7"/>
      <c r="C22" s="22"/>
      <c r="D22" s="22"/>
      <c r="E22" s="22"/>
      <c r="F22" s="22"/>
      <c r="G22" s="22"/>
      <c r="H22" s="22"/>
      <c r="I22" s="22"/>
    </row>
    <row r="23" spans="2:9" s="8" customFormat="1" x14ac:dyDescent="0.25">
      <c r="B23" s="18" t="s">
        <v>15</v>
      </c>
      <c r="C23" s="23">
        <v>2327</v>
      </c>
      <c r="D23" s="23">
        <f t="shared" si="0"/>
        <v>14</v>
      </c>
      <c r="E23" s="23">
        <v>3</v>
      </c>
      <c r="F23" s="23">
        <v>4</v>
      </c>
      <c r="G23" s="23">
        <v>7</v>
      </c>
      <c r="H23" s="23">
        <v>2305</v>
      </c>
      <c r="I23" s="23">
        <v>8</v>
      </c>
    </row>
    <row r="24" spans="2:9" x14ac:dyDescent="0.25">
      <c r="B24" s="7" t="s">
        <v>11</v>
      </c>
      <c r="C24" s="22">
        <v>1391</v>
      </c>
      <c r="D24" s="22">
        <f t="shared" si="0"/>
        <v>8</v>
      </c>
      <c r="E24" s="22">
        <v>2</v>
      </c>
      <c r="F24" s="22">
        <v>3</v>
      </c>
      <c r="G24" s="22">
        <v>3</v>
      </c>
      <c r="H24" s="22">
        <v>1378</v>
      </c>
      <c r="I24" s="22">
        <v>5</v>
      </c>
    </row>
    <row r="25" spans="2:9" x14ac:dyDescent="0.25">
      <c r="B25" s="7" t="s">
        <v>12</v>
      </c>
      <c r="C25" s="22">
        <v>935</v>
      </c>
      <c r="D25" s="22">
        <f t="shared" si="0"/>
        <v>6</v>
      </c>
      <c r="E25" s="22">
        <v>1</v>
      </c>
      <c r="F25" s="22">
        <v>1</v>
      </c>
      <c r="G25" s="22">
        <v>4</v>
      </c>
      <c r="H25" s="22">
        <v>926</v>
      </c>
      <c r="I25" s="22">
        <v>3</v>
      </c>
    </row>
    <row r="26" spans="2:9" x14ac:dyDescent="0.25">
      <c r="B26" s="7" t="s">
        <v>13</v>
      </c>
      <c r="C26" s="22">
        <v>1</v>
      </c>
      <c r="D26" s="22">
        <f t="shared" si="0"/>
        <v>0</v>
      </c>
      <c r="E26" s="22">
        <v>0</v>
      </c>
      <c r="F26" s="22">
        <v>0</v>
      </c>
      <c r="G26" s="22">
        <v>0</v>
      </c>
      <c r="H26" s="22">
        <v>1</v>
      </c>
      <c r="I26" s="22">
        <v>0</v>
      </c>
    </row>
    <row r="27" spans="2:9" x14ac:dyDescent="0.25">
      <c r="B27" s="7"/>
      <c r="C27" s="22"/>
      <c r="D27" s="22"/>
      <c r="E27" s="22"/>
      <c r="F27" s="22"/>
      <c r="G27" s="22"/>
      <c r="H27" s="22"/>
      <c r="I27" s="22"/>
    </row>
    <row r="28" spans="2:9" s="8" customFormat="1" x14ac:dyDescent="0.25">
      <c r="B28" s="18" t="s">
        <v>16</v>
      </c>
      <c r="C28" s="23">
        <v>2158</v>
      </c>
      <c r="D28" s="23">
        <f t="shared" si="0"/>
        <v>8</v>
      </c>
      <c r="E28" s="23">
        <v>0</v>
      </c>
      <c r="F28" s="23">
        <v>4</v>
      </c>
      <c r="G28" s="23">
        <v>4</v>
      </c>
      <c r="H28" s="23">
        <v>2134</v>
      </c>
      <c r="I28" s="23">
        <v>16</v>
      </c>
    </row>
    <row r="29" spans="2:9" x14ac:dyDescent="0.25">
      <c r="B29" s="7" t="s">
        <v>11</v>
      </c>
      <c r="C29" s="22">
        <v>1250</v>
      </c>
      <c r="D29" s="22">
        <f t="shared" si="0"/>
        <v>5</v>
      </c>
      <c r="E29" s="22">
        <v>0</v>
      </c>
      <c r="F29" s="22">
        <v>3</v>
      </c>
      <c r="G29" s="22">
        <v>2</v>
      </c>
      <c r="H29" s="22">
        <v>1235</v>
      </c>
      <c r="I29" s="22">
        <v>10</v>
      </c>
    </row>
    <row r="30" spans="2:9" x14ac:dyDescent="0.25">
      <c r="B30" s="7" t="s">
        <v>12</v>
      </c>
      <c r="C30" s="22">
        <v>908</v>
      </c>
      <c r="D30" s="22">
        <f t="shared" si="0"/>
        <v>3</v>
      </c>
      <c r="E30" s="22">
        <v>0</v>
      </c>
      <c r="F30" s="22">
        <v>1</v>
      </c>
      <c r="G30" s="22">
        <v>2</v>
      </c>
      <c r="H30" s="22">
        <v>899</v>
      </c>
      <c r="I30" s="22">
        <v>6</v>
      </c>
    </row>
    <row r="31" spans="2:9" x14ac:dyDescent="0.25">
      <c r="B31" s="7" t="s">
        <v>13</v>
      </c>
      <c r="C31" s="22">
        <v>0</v>
      </c>
      <c r="D31" s="22">
        <f t="shared" si="0"/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2:9" x14ac:dyDescent="0.25">
      <c r="B32" s="7"/>
      <c r="C32" s="22"/>
      <c r="D32" s="22"/>
      <c r="E32" s="22"/>
      <c r="F32" s="22"/>
      <c r="G32" s="22"/>
      <c r="H32" s="22"/>
      <c r="I32" s="22"/>
    </row>
    <row r="33" spans="2:9" s="8" customFormat="1" x14ac:dyDescent="0.25">
      <c r="B33" s="18" t="s">
        <v>17</v>
      </c>
      <c r="C33" s="23">
        <v>1474</v>
      </c>
      <c r="D33" s="23">
        <f t="shared" si="0"/>
        <v>11</v>
      </c>
      <c r="E33" s="23">
        <v>2</v>
      </c>
      <c r="F33" s="23">
        <v>7</v>
      </c>
      <c r="G33" s="23">
        <v>2</v>
      </c>
      <c r="H33" s="23">
        <v>1458</v>
      </c>
      <c r="I33" s="23">
        <v>5</v>
      </c>
    </row>
    <row r="34" spans="2:9" x14ac:dyDescent="0.25">
      <c r="B34" s="7" t="s">
        <v>11</v>
      </c>
      <c r="C34" s="22">
        <v>844</v>
      </c>
      <c r="D34" s="22">
        <f t="shared" si="0"/>
        <v>7</v>
      </c>
      <c r="E34" s="22">
        <v>2</v>
      </c>
      <c r="F34" s="22">
        <v>5</v>
      </c>
      <c r="G34" s="22">
        <v>0</v>
      </c>
      <c r="H34" s="22">
        <v>834</v>
      </c>
      <c r="I34" s="22">
        <v>3</v>
      </c>
    </row>
    <row r="35" spans="2:9" x14ac:dyDescent="0.25">
      <c r="B35" s="7" t="s">
        <v>12</v>
      </c>
      <c r="C35" s="22">
        <v>629</v>
      </c>
      <c r="D35" s="22">
        <f t="shared" si="0"/>
        <v>4</v>
      </c>
      <c r="E35" s="22">
        <v>0</v>
      </c>
      <c r="F35" s="22">
        <v>2</v>
      </c>
      <c r="G35" s="22">
        <v>2</v>
      </c>
      <c r="H35" s="22">
        <v>623</v>
      </c>
      <c r="I35" s="22">
        <v>2</v>
      </c>
    </row>
    <row r="36" spans="2:9" x14ac:dyDescent="0.25">
      <c r="B36" s="7" t="s">
        <v>13</v>
      </c>
      <c r="C36" s="22">
        <v>1</v>
      </c>
      <c r="D36" s="22">
        <f t="shared" si="0"/>
        <v>0</v>
      </c>
      <c r="E36" s="22">
        <v>0</v>
      </c>
      <c r="F36" s="22">
        <v>0</v>
      </c>
      <c r="G36" s="22">
        <v>0</v>
      </c>
      <c r="H36" s="22">
        <v>1</v>
      </c>
      <c r="I36" s="22">
        <v>0</v>
      </c>
    </row>
    <row r="37" spans="2:9" x14ac:dyDescent="0.25">
      <c r="B37" s="7"/>
      <c r="C37" s="22"/>
      <c r="D37" s="22"/>
      <c r="E37" s="22"/>
      <c r="F37" s="22"/>
      <c r="G37" s="22"/>
      <c r="H37" s="22"/>
      <c r="I37" s="22"/>
    </row>
    <row r="38" spans="2:9" s="8" customFormat="1" x14ac:dyDescent="0.25">
      <c r="B38" s="18" t="s">
        <v>25</v>
      </c>
      <c r="C38" s="23">
        <v>2795</v>
      </c>
      <c r="D38" s="23">
        <f t="shared" si="0"/>
        <v>31</v>
      </c>
      <c r="E38" s="23">
        <v>1</v>
      </c>
      <c r="F38" s="23">
        <v>10</v>
      </c>
      <c r="G38" s="23">
        <v>20</v>
      </c>
      <c r="H38" s="23">
        <v>2753</v>
      </c>
      <c r="I38" s="23">
        <v>11</v>
      </c>
    </row>
    <row r="39" spans="2:9" x14ac:dyDescent="0.25">
      <c r="B39" s="7" t="s">
        <v>11</v>
      </c>
      <c r="C39" s="22">
        <v>1640</v>
      </c>
      <c r="D39" s="22">
        <f t="shared" si="0"/>
        <v>21</v>
      </c>
      <c r="E39" s="22">
        <v>0</v>
      </c>
      <c r="F39" s="22">
        <v>7</v>
      </c>
      <c r="G39" s="22">
        <v>14</v>
      </c>
      <c r="H39" s="22">
        <v>1612</v>
      </c>
      <c r="I39" s="22">
        <v>7</v>
      </c>
    </row>
    <row r="40" spans="2:9" x14ac:dyDescent="0.25">
      <c r="B40" s="7" t="s">
        <v>12</v>
      </c>
      <c r="C40" s="22">
        <v>1154</v>
      </c>
      <c r="D40" s="22">
        <f t="shared" si="0"/>
        <v>10</v>
      </c>
      <c r="E40" s="22">
        <v>1</v>
      </c>
      <c r="F40" s="22">
        <v>3</v>
      </c>
      <c r="G40" s="22">
        <v>6</v>
      </c>
      <c r="H40" s="22">
        <v>1141</v>
      </c>
      <c r="I40" s="22">
        <v>3</v>
      </c>
    </row>
    <row r="41" spans="2:9" x14ac:dyDescent="0.25">
      <c r="B41" s="7" t="s">
        <v>13</v>
      </c>
      <c r="C41" s="22">
        <v>1</v>
      </c>
      <c r="D41" s="22">
        <f t="shared" si="0"/>
        <v>0</v>
      </c>
      <c r="E41" s="22">
        <v>0</v>
      </c>
      <c r="F41" s="22">
        <v>0</v>
      </c>
      <c r="G41" s="22">
        <v>0</v>
      </c>
      <c r="H41" s="22">
        <v>0</v>
      </c>
      <c r="I41" s="22">
        <v>1</v>
      </c>
    </row>
    <row r="42" spans="2:9" x14ac:dyDescent="0.25">
      <c r="B42" s="7"/>
      <c r="C42" s="22"/>
      <c r="D42" s="22"/>
      <c r="E42" s="22"/>
      <c r="F42" s="22"/>
      <c r="G42" s="22"/>
      <c r="H42" s="22"/>
      <c r="I42" s="22"/>
    </row>
    <row r="43" spans="2:9" s="8" customFormat="1" x14ac:dyDescent="0.25">
      <c r="B43" s="18" t="s">
        <v>26</v>
      </c>
      <c r="C43" s="23">
        <v>946</v>
      </c>
      <c r="D43" s="23">
        <f t="shared" si="0"/>
        <v>7</v>
      </c>
      <c r="E43" s="23">
        <v>0</v>
      </c>
      <c r="F43" s="23">
        <v>5</v>
      </c>
      <c r="G43" s="23">
        <v>2</v>
      </c>
      <c r="H43" s="23">
        <v>937</v>
      </c>
      <c r="I43" s="23">
        <v>2</v>
      </c>
    </row>
    <row r="44" spans="2:9" x14ac:dyDescent="0.25">
      <c r="B44" s="7" t="s">
        <v>11</v>
      </c>
      <c r="C44" s="22">
        <v>529</v>
      </c>
      <c r="D44" s="22">
        <f t="shared" si="0"/>
        <v>3</v>
      </c>
      <c r="E44" s="22">
        <v>0</v>
      </c>
      <c r="F44" s="22">
        <v>3</v>
      </c>
      <c r="G44" s="22">
        <v>0</v>
      </c>
      <c r="H44" s="22">
        <v>525</v>
      </c>
      <c r="I44" s="22">
        <v>1</v>
      </c>
    </row>
    <row r="45" spans="2:9" x14ac:dyDescent="0.25">
      <c r="B45" s="7" t="s">
        <v>12</v>
      </c>
      <c r="C45" s="22">
        <v>416</v>
      </c>
      <c r="D45" s="22">
        <f t="shared" si="0"/>
        <v>4</v>
      </c>
      <c r="E45" s="22">
        <v>0</v>
      </c>
      <c r="F45" s="22">
        <v>2</v>
      </c>
      <c r="G45" s="22">
        <v>2</v>
      </c>
      <c r="H45" s="22">
        <v>412</v>
      </c>
      <c r="I45" s="22">
        <v>0</v>
      </c>
    </row>
    <row r="46" spans="2:9" x14ac:dyDescent="0.25">
      <c r="B46" s="7" t="s">
        <v>13</v>
      </c>
      <c r="C46" s="22">
        <v>1</v>
      </c>
      <c r="D46" s="22">
        <f t="shared" si="0"/>
        <v>0</v>
      </c>
      <c r="E46" s="22">
        <v>0</v>
      </c>
      <c r="F46" s="22">
        <v>0</v>
      </c>
      <c r="G46" s="22">
        <v>0</v>
      </c>
      <c r="H46" s="22">
        <v>0</v>
      </c>
      <c r="I46" s="22">
        <v>1</v>
      </c>
    </row>
    <row r="47" spans="2:9" x14ac:dyDescent="0.25">
      <c r="B47" s="7"/>
      <c r="C47" s="22"/>
      <c r="D47" s="22"/>
      <c r="E47" s="22"/>
      <c r="F47" s="22"/>
      <c r="G47" s="22"/>
      <c r="H47" s="22"/>
      <c r="I47" s="22"/>
    </row>
    <row r="48" spans="2:9" s="8" customFormat="1" x14ac:dyDescent="0.25">
      <c r="B48" s="18" t="s">
        <v>27</v>
      </c>
      <c r="C48" s="23">
        <v>2772</v>
      </c>
      <c r="D48" s="23">
        <f t="shared" si="0"/>
        <v>35</v>
      </c>
      <c r="E48" s="23">
        <v>3</v>
      </c>
      <c r="F48" s="23">
        <v>18</v>
      </c>
      <c r="G48" s="23">
        <v>14</v>
      </c>
      <c r="H48" s="23">
        <v>2735</v>
      </c>
      <c r="I48" s="23">
        <v>2</v>
      </c>
    </row>
    <row r="49" spans="2:9" x14ac:dyDescent="0.25">
      <c r="B49" s="7" t="s">
        <v>11</v>
      </c>
      <c r="C49" s="22">
        <v>1646</v>
      </c>
      <c r="D49" s="22">
        <f t="shared" si="0"/>
        <v>20</v>
      </c>
      <c r="E49" s="22">
        <v>2</v>
      </c>
      <c r="F49" s="22">
        <v>13</v>
      </c>
      <c r="G49" s="22">
        <v>5</v>
      </c>
      <c r="H49" s="22">
        <v>1625</v>
      </c>
      <c r="I49" s="22">
        <v>1</v>
      </c>
    </row>
    <row r="50" spans="2:9" x14ac:dyDescent="0.25">
      <c r="B50" s="7" t="s">
        <v>12</v>
      </c>
      <c r="C50" s="22">
        <v>1124</v>
      </c>
      <c r="D50" s="22">
        <f t="shared" si="0"/>
        <v>15</v>
      </c>
      <c r="E50" s="22">
        <v>1</v>
      </c>
      <c r="F50" s="22">
        <v>5</v>
      </c>
      <c r="G50" s="22">
        <v>9</v>
      </c>
      <c r="H50" s="22">
        <v>1109</v>
      </c>
      <c r="I50" s="22">
        <v>0</v>
      </c>
    </row>
    <row r="51" spans="2:9" x14ac:dyDescent="0.25">
      <c r="B51" s="7" t="s">
        <v>13</v>
      </c>
      <c r="C51" s="22">
        <v>2</v>
      </c>
      <c r="D51" s="22">
        <f t="shared" si="0"/>
        <v>0</v>
      </c>
      <c r="E51" s="22">
        <v>0</v>
      </c>
      <c r="F51" s="22">
        <v>0</v>
      </c>
      <c r="G51" s="22">
        <v>0</v>
      </c>
      <c r="H51" s="22">
        <v>1</v>
      </c>
      <c r="I51" s="22">
        <v>1</v>
      </c>
    </row>
    <row r="52" spans="2:9" x14ac:dyDescent="0.25">
      <c r="B52" s="7"/>
      <c r="C52" s="22"/>
      <c r="D52" s="22">
        <f t="shared" si="0"/>
        <v>0</v>
      </c>
      <c r="E52" s="22"/>
      <c r="F52" s="22"/>
      <c r="G52" s="22"/>
      <c r="H52" s="22"/>
      <c r="I52" s="22"/>
    </row>
    <row r="53" spans="2:9" s="8" customFormat="1" x14ac:dyDescent="0.25">
      <c r="B53" s="18" t="s">
        <v>18</v>
      </c>
      <c r="C53" s="23">
        <v>864</v>
      </c>
      <c r="D53" s="23">
        <f t="shared" si="0"/>
        <v>12</v>
      </c>
      <c r="E53" s="23">
        <v>0</v>
      </c>
      <c r="F53" s="23">
        <v>4</v>
      </c>
      <c r="G53" s="23">
        <v>8</v>
      </c>
      <c r="H53" s="23">
        <v>851</v>
      </c>
      <c r="I53" s="23">
        <v>1</v>
      </c>
    </row>
    <row r="54" spans="2:9" x14ac:dyDescent="0.25">
      <c r="B54" s="7" t="s">
        <v>11</v>
      </c>
      <c r="C54" s="22">
        <v>493</v>
      </c>
      <c r="D54" s="22">
        <f t="shared" si="0"/>
        <v>5</v>
      </c>
      <c r="E54" s="22">
        <v>0</v>
      </c>
      <c r="F54" s="22">
        <v>2</v>
      </c>
      <c r="G54" s="22">
        <v>3</v>
      </c>
      <c r="H54" s="22">
        <v>487</v>
      </c>
      <c r="I54" s="22">
        <v>1</v>
      </c>
    </row>
    <row r="55" spans="2:9" x14ac:dyDescent="0.25">
      <c r="B55" s="7" t="s">
        <v>12</v>
      </c>
      <c r="C55" s="22">
        <v>371</v>
      </c>
      <c r="D55" s="22">
        <f t="shared" si="0"/>
        <v>7</v>
      </c>
      <c r="E55" s="22">
        <v>0</v>
      </c>
      <c r="F55" s="22">
        <v>2</v>
      </c>
      <c r="G55" s="22">
        <v>5</v>
      </c>
      <c r="H55" s="22">
        <v>364</v>
      </c>
      <c r="I55" s="22">
        <v>0</v>
      </c>
    </row>
    <row r="56" spans="2:9" x14ac:dyDescent="0.25">
      <c r="B56" s="7" t="s">
        <v>13</v>
      </c>
      <c r="C56" s="22">
        <v>0</v>
      </c>
      <c r="D56" s="22">
        <f t="shared" si="0"/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2:9" x14ac:dyDescent="0.25">
      <c r="B57" s="7"/>
      <c r="C57" s="22"/>
      <c r="D57" s="22"/>
      <c r="E57" s="22"/>
      <c r="F57" s="22"/>
      <c r="G57" s="22"/>
      <c r="H57" s="22"/>
      <c r="I57" s="22"/>
    </row>
    <row r="58" spans="2:9" s="8" customFormat="1" x14ac:dyDescent="0.25">
      <c r="B58" s="18" t="s">
        <v>28</v>
      </c>
      <c r="C58" s="23">
        <v>1975</v>
      </c>
      <c r="D58" s="23">
        <f t="shared" si="0"/>
        <v>15</v>
      </c>
      <c r="E58" s="23">
        <v>0</v>
      </c>
      <c r="F58" s="23">
        <v>7</v>
      </c>
      <c r="G58" s="23">
        <v>8</v>
      </c>
      <c r="H58" s="23">
        <v>1959</v>
      </c>
      <c r="I58" s="23">
        <v>1</v>
      </c>
    </row>
    <row r="59" spans="2:9" x14ac:dyDescent="0.25">
      <c r="B59" s="7" t="s">
        <v>11</v>
      </c>
      <c r="C59" s="22">
        <v>1102</v>
      </c>
      <c r="D59" s="22">
        <f t="shared" si="0"/>
        <v>9</v>
      </c>
      <c r="E59" s="22">
        <v>0</v>
      </c>
      <c r="F59" s="22">
        <v>4</v>
      </c>
      <c r="G59" s="22">
        <v>5</v>
      </c>
      <c r="H59" s="22">
        <v>1093</v>
      </c>
      <c r="I59" s="22">
        <v>0</v>
      </c>
    </row>
    <row r="60" spans="2:9" x14ac:dyDescent="0.25">
      <c r="B60" s="7" t="s">
        <v>12</v>
      </c>
      <c r="C60" s="22">
        <v>872</v>
      </c>
      <c r="D60" s="22">
        <f t="shared" si="0"/>
        <v>6</v>
      </c>
      <c r="E60" s="22">
        <v>0</v>
      </c>
      <c r="F60" s="22">
        <v>3</v>
      </c>
      <c r="G60" s="22">
        <v>3</v>
      </c>
      <c r="H60" s="22">
        <v>865</v>
      </c>
      <c r="I60" s="22">
        <v>1</v>
      </c>
    </row>
    <row r="61" spans="2:9" x14ac:dyDescent="0.25">
      <c r="B61" s="7" t="s">
        <v>13</v>
      </c>
      <c r="C61" s="22">
        <v>1</v>
      </c>
      <c r="D61" s="22">
        <f t="shared" si="0"/>
        <v>0</v>
      </c>
      <c r="E61" s="22">
        <v>0</v>
      </c>
      <c r="F61" s="22">
        <v>0</v>
      </c>
      <c r="G61" s="22">
        <v>0</v>
      </c>
      <c r="H61" s="22">
        <v>1</v>
      </c>
      <c r="I61" s="22">
        <v>0</v>
      </c>
    </row>
    <row r="62" spans="2:9" x14ac:dyDescent="0.25">
      <c r="B62" s="7"/>
      <c r="C62" s="22"/>
      <c r="D62" s="22"/>
      <c r="E62" s="22"/>
      <c r="F62" s="22"/>
      <c r="G62" s="22"/>
      <c r="H62" s="22"/>
      <c r="I62" s="22"/>
    </row>
    <row r="63" spans="2:9" s="8" customFormat="1" x14ac:dyDescent="0.25">
      <c r="B63" s="18" t="s">
        <v>29</v>
      </c>
      <c r="C63" s="23">
        <v>3188</v>
      </c>
      <c r="D63" s="23">
        <f t="shared" si="0"/>
        <v>36</v>
      </c>
      <c r="E63" s="23">
        <v>5</v>
      </c>
      <c r="F63" s="23">
        <v>16</v>
      </c>
      <c r="G63" s="23">
        <v>15</v>
      </c>
      <c r="H63" s="23">
        <v>3122</v>
      </c>
      <c r="I63" s="23">
        <v>30</v>
      </c>
    </row>
    <row r="64" spans="2:9" x14ac:dyDescent="0.25">
      <c r="B64" s="7" t="s">
        <v>11</v>
      </c>
      <c r="C64" s="22">
        <v>1971</v>
      </c>
      <c r="D64" s="22">
        <f t="shared" si="0"/>
        <v>25</v>
      </c>
      <c r="E64" s="22">
        <v>3</v>
      </c>
      <c r="F64" s="22">
        <v>11</v>
      </c>
      <c r="G64" s="22">
        <v>11</v>
      </c>
      <c r="H64" s="22">
        <v>1926</v>
      </c>
      <c r="I64" s="22">
        <v>20</v>
      </c>
    </row>
    <row r="65" spans="2:9" x14ac:dyDescent="0.25">
      <c r="B65" s="7" t="s">
        <v>12</v>
      </c>
      <c r="C65" s="22">
        <v>1210</v>
      </c>
      <c r="D65" s="22">
        <f t="shared" si="0"/>
        <v>11</v>
      </c>
      <c r="E65" s="22">
        <v>2</v>
      </c>
      <c r="F65" s="22">
        <v>5</v>
      </c>
      <c r="G65" s="22">
        <v>4</v>
      </c>
      <c r="H65" s="22">
        <v>1190</v>
      </c>
      <c r="I65" s="22">
        <v>9</v>
      </c>
    </row>
    <row r="66" spans="2:9" x14ac:dyDescent="0.25">
      <c r="B66" s="7" t="s">
        <v>13</v>
      </c>
      <c r="C66" s="22">
        <v>7</v>
      </c>
      <c r="D66" s="22">
        <f t="shared" si="0"/>
        <v>0</v>
      </c>
      <c r="E66" s="22">
        <v>0</v>
      </c>
      <c r="F66" s="22">
        <v>0</v>
      </c>
      <c r="G66" s="22">
        <v>0</v>
      </c>
      <c r="H66" s="22">
        <v>6</v>
      </c>
      <c r="I66" s="22">
        <v>1</v>
      </c>
    </row>
    <row r="67" spans="2:9" x14ac:dyDescent="0.25">
      <c r="B67" s="7"/>
      <c r="C67" s="22"/>
      <c r="D67" s="22"/>
      <c r="E67" s="22"/>
      <c r="F67" s="22"/>
      <c r="G67" s="22"/>
      <c r="H67" s="22"/>
      <c r="I67" s="22"/>
    </row>
    <row r="68" spans="2:9" s="8" customFormat="1" x14ac:dyDescent="0.25">
      <c r="B68" s="18" t="s">
        <v>19</v>
      </c>
      <c r="C68" s="23">
        <v>9617</v>
      </c>
      <c r="D68" s="23">
        <f t="shared" si="0"/>
        <v>118</v>
      </c>
      <c r="E68" s="23">
        <v>9</v>
      </c>
      <c r="F68" s="23">
        <v>59</v>
      </c>
      <c r="G68" s="23">
        <v>50</v>
      </c>
      <c r="H68" s="23">
        <v>9479</v>
      </c>
      <c r="I68" s="23">
        <v>20</v>
      </c>
    </row>
    <row r="69" spans="2:9" x14ac:dyDescent="0.25">
      <c r="B69" s="7" t="s">
        <v>11</v>
      </c>
      <c r="C69" s="22">
        <v>5209</v>
      </c>
      <c r="D69" s="22">
        <f t="shared" si="0"/>
        <v>61</v>
      </c>
      <c r="E69" s="22">
        <v>3</v>
      </c>
      <c r="F69" s="22">
        <v>38</v>
      </c>
      <c r="G69" s="22">
        <v>20</v>
      </c>
      <c r="H69" s="22">
        <v>5140</v>
      </c>
      <c r="I69" s="22">
        <v>8</v>
      </c>
    </row>
    <row r="70" spans="2:9" x14ac:dyDescent="0.25">
      <c r="B70" s="7" t="s">
        <v>12</v>
      </c>
      <c r="C70" s="22">
        <v>4407</v>
      </c>
      <c r="D70" s="22">
        <f t="shared" si="0"/>
        <v>57</v>
      </c>
      <c r="E70" s="22">
        <v>6</v>
      </c>
      <c r="F70" s="22">
        <v>21</v>
      </c>
      <c r="G70" s="22">
        <v>30</v>
      </c>
      <c r="H70" s="22">
        <v>4339</v>
      </c>
      <c r="I70" s="22">
        <v>11</v>
      </c>
    </row>
    <row r="71" spans="2:9" x14ac:dyDescent="0.25">
      <c r="B71" s="7" t="s">
        <v>13</v>
      </c>
      <c r="C71" s="22">
        <v>1</v>
      </c>
      <c r="D71" s="22">
        <f t="shared" si="0"/>
        <v>0</v>
      </c>
      <c r="E71" s="22">
        <v>0</v>
      </c>
      <c r="F71" s="22">
        <v>0</v>
      </c>
      <c r="G71" s="22">
        <v>0</v>
      </c>
      <c r="H71" s="22">
        <v>0</v>
      </c>
      <c r="I71" s="22">
        <v>1</v>
      </c>
    </row>
    <row r="72" spans="2:9" x14ac:dyDescent="0.25">
      <c r="B72" s="7"/>
      <c r="C72" s="22"/>
      <c r="D72" s="22"/>
      <c r="E72" s="22"/>
      <c r="F72" s="22"/>
      <c r="G72" s="22"/>
      <c r="H72" s="22"/>
      <c r="I72" s="22"/>
    </row>
    <row r="73" spans="2:9" s="8" customFormat="1" x14ac:dyDescent="0.25">
      <c r="B73" s="18" t="s">
        <v>30</v>
      </c>
      <c r="C73" s="23">
        <v>702</v>
      </c>
      <c r="D73" s="23">
        <f t="shared" ref="D73:D101" si="1">SUM(E73:G73)</f>
        <v>7</v>
      </c>
      <c r="E73" s="23">
        <v>1</v>
      </c>
      <c r="F73" s="23">
        <v>6</v>
      </c>
      <c r="G73" s="23">
        <v>0</v>
      </c>
      <c r="H73" s="23">
        <v>694</v>
      </c>
      <c r="I73" s="23">
        <v>1</v>
      </c>
    </row>
    <row r="74" spans="2:9" x14ac:dyDescent="0.25">
      <c r="B74" s="7" t="s">
        <v>11</v>
      </c>
      <c r="C74" s="22">
        <v>381</v>
      </c>
      <c r="D74" s="22">
        <f t="shared" si="1"/>
        <v>5</v>
      </c>
      <c r="E74" s="22">
        <v>0</v>
      </c>
      <c r="F74" s="22">
        <v>5</v>
      </c>
      <c r="G74" s="22">
        <v>0</v>
      </c>
      <c r="H74" s="22">
        <v>375</v>
      </c>
      <c r="I74" s="22">
        <v>1</v>
      </c>
    </row>
    <row r="75" spans="2:9" x14ac:dyDescent="0.25">
      <c r="B75" s="7" t="s">
        <v>12</v>
      </c>
      <c r="C75" s="22">
        <v>321</v>
      </c>
      <c r="D75" s="22">
        <f t="shared" si="1"/>
        <v>2</v>
      </c>
      <c r="E75" s="22">
        <v>1</v>
      </c>
      <c r="F75" s="22">
        <v>1</v>
      </c>
      <c r="G75" s="22">
        <v>0</v>
      </c>
      <c r="H75" s="22">
        <v>319</v>
      </c>
      <c r="I75" s="22">
        <v>0</v>
      </c>
    </row>
    <row r="76" spans="2:9" x14ac:dyDescent="0.25">
      <c r="B76" s="7" t="s">
        <v>13</v>
      </c>
      <c r="C76" s="22">
        <v>0</v>
      </c>
      <c r="D76" s="22">
        <f t="shared" si="1"/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</row>
    <row r="77" spans="2:9" x14ac:dyDescent="0.25">
      <c r="B77" s="7"/>
      <c r="C77" s="22"/>
      <c r="D77" s="22"/>
      <c r="E77" s="22"/>
      <c r="F77" s="22"/>
      <c r="G77" s="22"/>
      <c r="H77" s="22"/>
      <c r="I77" s="22"/>
    </row>
    <row r="78" spans="2:9" s="8" customFormat="1" x14ac:dyDescent="0.25">
      <c r="B78" s="18" t="s">
        <v>20</v>
      </c>
      <c r="C78" s="23">
        <v>888</v>
      </c>
      <c r="D78" s="23">
        <f t="shared" si="1"/>
        <v>6</v>
      </c>
      <c r="E78" s="23">
        <v>1</v>
      </c>
      <c r="F78" s="23">
        <v>2</v>
      </c>
      <c r="G78" s="23">
        <v>3</v>
      </c>
      <c r="H78" s="23">
        <v>876</v>
      </c>
      <c r="I78" s="23">
        <v>6</v>
      </c>
    </row>
    <row r="79" spans="2:9" x14ac:dyDescent="0.25">
      <c r="B79" s="7" t="s">
        <v>11</v>
      </c>
      <c r="C79" s="22">
        <v>554</v>
      </c>
      <c r="D79" s="22">
        <f t="shared" si="1"/>
        <v>5</v>
      </c>
      <c r="E79" s="22">
        <v>1</v>
      </c>
      <c r="F79" s="22">
        <v>1</v>
      </c>
      <c r="G79" s="22">
        <v>3</v>
      </c>
      <c r="H79" s="22">
        <v>545</v>
      </c>
      <c r="I79" s="22">
        <v>4</v>
      </c>
    </row>
    <row r="80" spans="2:9" x14ac:dyDescent="0.25">
      <c r="B80" s="7" t="s">
        <v>12</v>
      </c>
      <c r="C80" s="22">
        <v>334</v>
      </c>
      <c r="D80" s="22">
        <f t="shared" si="1"/>
        <v>1</v>
      </c>
      <c r="E80" s="22">
        <v>0</v>
      </c>
      <c r="F80" s="22">
        <v>1</v>
      </c>
      <c r="G80" s="22">
        <v>0</v>
      </c>
      <c r="H80" s="22">
        <v>331</v>
      </c>
      <c r="I80" s="22">
        <v>2</v>
      </c>
    </row>
    <row r="81" spans="2:9" x14ac:dyDescent="0.25">
      <c r="B81" s="7" t="s">
        <v>13</v>
      </c>
      <c r="C81" s="22">
        <v>0</v>
      </c>
      <c r="D81" s="22">
        <f t="shared" si="1"/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</row>
    <row r="82" spans="2:9" x14ac:dyDescent="0.25">
      <c r="B82" s="7"/>
      <c r="C82" s="22"/>
      <c r="D82" s="22"/>
      <c r="E82" s="22"/>
      <c r="F82" s="22"/>
      <c r="G82" s="22"/>
      <c r="H82" s="22"/>
      <c r="I82" s="22"/>
    </row>
    <row r="83" spans="2:9" s="8" customFormat="1" x14ac:dyDescent="0.25">
      <c r="B83" s="18" t="s">
        <v>21</v>
      </c>
      <c r="C83" s="23">
        <v>718</v>
      </c>
      <c r="D83" s="23">
        <f t="shared" si="1"/>
        <v>10</v>
      </c>
      <c r="E83" s="23">
        <v>1</v>
      </c>
      <c r="F83" s="23">
        <v>5</v>
      </c>
      <c r="G83" s="23">
        <v>4</v>
      </c>
      <c r="H83" s="23">
        <v>707</v>
      </c>
      <c r="I83" s="23">
        <v>1</v>
      </c>
    </row>
    <row r="84" spans="2:9" x14ac:dyDescent="0.25">
      <c r="B84" s="7" t="s">
        <v>11</v>
      </c>
      <c r="C84" s="22">
        <v>481</v>
      </c>
      <c r="D84" s="22">
        <f t="shared" si="1"/>
        <v>5</v>
      </c>
      <c r="E84" s="22">
        <v>0</v>
      </c>
      <c r="F84" s="22">
        <v>3</v>
      </c>
      <c r="G84" s="22">
        <v>2</v>
      </c>
      <c r="H84" s="22">
        <v>475</v>
      </c>
      <c r="I84" s="22">
        <v>1</v>
      </c>
    </row>
    <row r="85" spans="2:9" x14ac:dyDescent="0.25">
      <c r="B85" s="7" t="s">
        <v>12</v>
      </c>
      <c r="C85" s="22">
        <v>235</v>
      </c>
      <c r="D85" s="22">
        <f t="shared" si="1"/>
        <v>5</v>
      </c>
      <c r="E85" s="22">
        <v>1</v>
      </c>
      <c r="F85" s="22">
        <v>2</v>
      </c>
      <c r="G85" s="22">
        <v>2</v>
      </c>
      <c r="H85" s="22">
        <v>230</v>
      </c>
      <c r="I85" s="22">
        <v>0</v>
      </c>
    </row>
    <row r="86" spans="2:9" x14ac:dyDescent="0.25">
      <c r="B86" s="7" t="s">
        <v>13</v>
      </c>
      <c r="C86" s="22">
        <v>2</v>
      </c>
      <c r="D86" s="22">
        <f t="shared" si="1"/>
        <v>0</v>
      </c>
      <c r="E86" s="22">
        <v>0</v>
      </c>
      <c r="F86" s="22">
        <v>0</v>
      </c>
      <c r="G86" s="22">
        <v>0</v>
      </c>
      <c r="H86" s="22">
        <v>2</v>
      </c>
      <c r="I86" s="22">
        <v>0</v>
      </c>
    </row>
    <row r="87" spans="2:9" x14ac:dyDescent="0.25">
      <c r="B87" s="7"/>
      <c r="C87" s="22"/>
      <c r="D87" s="22"/>
      <c r="E87" s="22"/>
      <c r="F87" s="22"/>
      <c r="G87" s="22"/>
      <c r="H87" s="22"/>
      <c r="I87" s="22"/>
    </row>
    <row r="88" spans="2:9" s="8" customFormat="1" x14ac:dyDescent="0.25">
      <c r="B88" s="18" t="s">
        <v>22</v>
      </c>
      <c r="C88" s="23">
        <v>363</v>
      </c>
      <c r="D88" s="23">
        <f t="shared" si="1"/>
        <v>2</v>
      </c>
      <c r="E88" s="23">
        <v>0</v>
      </c>
      <c r="F88" s="23">
        <v>2</v>
      </c>
      <c r="G88" s="23">
        <v>0</v>
      </c>
      <c r="H88" s="23">
        <v>359</v>
      </c>
      <c r="I88" s="23">
        <v>2</v>
      </c>
    </row>
    <row r="89" spans="2:9" x14ac:dyDescent="0.25">
      <c r="B89" s="7" t="s">
        <v>11</v>
      </c>
      <c r="C89" s="22">
        <v>214</v>
      </c>
      <c r="D89" s="22">
        <f t="shared" si="1"/>
        <v>1</v>
      </c>
      <c r="E89" s="22">
        <v>0</v>
      </c>
      <c r="F89" s="22">
        <v>1</v>
      </c>
      <c r="G89" s="22">
        <v>0</v>
      </c>
      <c r="H89" s="22">
        <v>212</v>
      </c>
      <c r="I89" s="22">
        <v>1</v>
      </c>
    </row>
    <row r="90" spans="2:9" x14ac:dyDescent="0.25">
      <c r="B90" s="7" t="s">
        <v>12</v>
      </c>
      <c r="C90" s="22">
        <v>149</v>
      </c>
      <c r="D90" s="22">
        <f t="shared" si="1"/>
        <v>1</v>
      </c>
      <c r="E90" s="22">
        <v>0</v>
      </c>
      <c r="F90" s="22">
        <v>1</v>
      </c>
      <c r="G90" s="22">
        <v>0</v>
      </c>
      <c r="H90" s="22">
        <v>147</v>
      </c>
      <c r="I90" s="22">
        <v>1</v>
      </c>
    </row>
    <row r="91" spans="2:9" x14ac:dyDescent="0.25">
      <c r="B91" s="7" t="s">
        <v>13</v>
      </c>
      <c r="C91" s="22">
        <v>0</v>
      </c>
      <c r="D91" s="22">
        <f t="shared" si="1"/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</row>
    <row r="92" spans="2:9" x14ac:dyDescent="0.25">
      <c r="B92" s="7"/>
      <c r="C92" s="22"/>
      <c r="D92" s="22"/>
      <c r="E92" s="22"/>
      <c r="F92" s="22"/>
      <c r="G92" s="22"/>
      <c r="H92" s="22"/>
      <c r="I92" s="22"/>
    </row>
    <row r="93" spans="2:9" s="8" customFormat="1" x14ac:dyDescent="0.25">
      <c r="B93" s="18" t="s">
        <v>31</v>
      </c>
      <c r="C93" s="23">
        <v>244</v>
      </c>
      <c r="D93" s="23">
        <f t="shared" si="1"/>
        <v>5</v>
      </c>
      <c r="E93" s="23">
        <v>1</v>
      </c>
      <c r="F93" s="23">
        <v>2</v>
      </c>
      <c r="G93" s="23">
        <v>2</v>
      </c>
      <c r="H93" s="23">
        <v>238</v>
      </c>
      <c r="I93" s="23">
        <v>1</v>
      </c>
    </row>
    <row r="94" spans="2:9" x14ac:dyDescent="0.25">
      <c r="B94" s="7" t="s">
        <v>11</v>
      </c>
      <c r="C94" s="22">
        <v>133</v>
      </c>
      <c r="D94" s="22">
        <f t="shared" si="1"/>
        <v>4</v>
      </c>
      <c r="E94" s="22">
        <v>0</v>
      </c>
      <c r="F94" s="22">
        <v>2</v>
      </c>
      <c r="G94" s="22">
        <v>2</v>
      </c>
      <c r="H94" s="22">
        <v>128</v>
      </c>
      <c r="I94" s="22">
        <v>1</v>
      </c>
    </row>
    <row r="95" spans="2:9" x14ac:dyDescent="0.25">
      <c r="B95" s="7" t="s">
        <v>12</v>
      </c>
      <c r="C95" s="22">
        <v>111</v>
      </c>
      <c r="D95" s="22">
        <f t="shared" si="1"/>
        <v>1</v>
      </c>
      <c r="E95" s="22">
        <v>1</v>
      </c>
      <c r="F95" s="22">
        <v>0</v>
      </c>
      <c r="G95" s="22">
        <v>0</v>
      </c>
      <c r="H95" s="22">
        <v>110</v>
      </c>
      <c r="I95" s="22">
        <v>0</v>
      </c>
    </row>
    <row r="96" spans="2:9" x14ac:dyDescent="0.25">
      <c r="B96" s="7" t="s">
        <v>13</v>
      </c>
      <c r="C96" s="22">
        <v>0</v>
      </c>
      <c r="D96" s="22">
        <f t="shared" si="1"/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</row>
    <row r="97" spans="2:9" x14ac:dyDescent="0.25">
      <c r="B97" s="7"/>
      <c r="C97" s="22"/>
      <c r="D97" s="22"/>
      <c r="E97" s="22"/>
      <c r="F97" s="22"/>
      <c r="G97" s="22"/>
      <c r="H97" s="22"/>
      <c r="I97" s="22"/>
    </row>
    <row r="98" spans="2:9" s="8" customFormat="1" x14ac:dyDescent="0.25">
      <c r="B98" s="18" t="s">
        <v>23</v>
      </c>
      <c r="C98" s="23">
        <v>11</v>
      </c>
      <c r="D98" s="23">
        <f t="shared" si="1"/>
        <v>0</v>
      </c>
      <c r="E98" s="23">
        <v>0</v>
      </c>
      <c r="F98" s="23">
        <v>0</v>
      </c>
      <c r="G98" s="23">
        <v>0</v>
      </c>
      <c r="H98" s="23">
        <v>11</v>
      </c>
      <c r="I98" s="23">
        <v>0</v>
      </c>
    </row>
    <row r="99" spans="2:9" x14ac:dyDescent="0.25">
      <c r="B99" s="7" t="s">
        <v>11</v>
      </c>
      <c r="C99" s="22">
        <v>6</v>
      </c>
      <c r="D99" s="22">
        <f t="shared" si="1"/>
        <v>0</v>
      </c>
      <c r="E99" s="22">
        <v>0</v>
      </c>
      <c r="F99" s="22">
        <v>0</v>
      </c>
      <c r="G99" s="22">
        <v>0</v>
      </c>
      <c r="H99" s="22">
        <v>6</v>
      </c>
      <c r="I99" s="22">
        <v>0</v>
      </c>
    </row>
    <row r="100" spans="2:9" x14ac:dyDescent="0.25">
      <c r="B100" s="7" t="s">
        <v>12</v>
      </c>
      <c r="C100" s="22">
        <v>5</v>
      </c>
      <c r="D100" s="22">
        <f t="shared" si="1"/>
        <v>0</v>
      </c>
      <c r="E100" s="22">
        <v>0</v>
      </c>
      <c r="F100" s="22">
        <v>0</v>
      </c>
      <c r="G100" s="22">
        <v>0</v>
      </c>
      <c r="H100" s="22">
        <v>5</v>
      </c>
      <c r="I100" s="22">
        <v>0</v>
      </c>
    </row>
    <row r="101" spans="2:9" s="4" customFormat="1" ht="15.75" thickBot="1" x14ac:dyDescent="0.3">
      <c r="B101" s="15" t="s">
        <v>13</v>
      </c>
      <c r="C101" s="24">
        <v>0</v>
      </c>
      <c r="D101" s="24">
        <f t="shared" si="1"/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</row>
    <row r="102" spans="2:9" x14ac:dyDescent="0.25">
      <c r="B102" s="2" t="s">
        <v>14</v>
      </c>
      <c r="C102" s="11"/>
      <c r="D102" s="12"/>
      <c r="E102" s="12"/>
      <c r="F102" s="12"/>
      <c r="G102" s="12"/>
      <c r="H102" s="12"/>
      <c r="I102" s="12"/>
    </row>
  </sheetData>
  <mergeCells count="6">
    <mergeCell ref="B4:B6"/>
    <mergeCell ref="C4:C6"/>
    <mergeCell ref="D4:H4"/>
    <mergeCell ref="I4:I6"/>
    <mergeCell ref="D5:G5"/>
    <mergeCell ref="H5:H6"/>
  </mergeCells>
  <pageMargins left="0.7" right="0.7" top="0.75" bottom="0.75" header="0.3" footer="0.3"/>
  <pageSetup paperSize="4632" orientation="portrait" verticalDpi="0" r:id="rId1"/>
  <ignoredErrors>
    <ignoredError sqref="D9:D11 D13:D16 D18:D26 D28:D41 D43:D10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Natalia Elizabeth Díaz Giménez</cp:lastModifiedBy>
  <dcterms:created xsi:type="dcterms:W3CDTF">2022-06-27T15:14:24Z</dcterms:created>
  <dcterms:modified xsi:type="dcterms:W3CDTF">2023-08-29T17:41:38Z</dcterms:modified>
</cp:coreProperties>
</file>